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7800"/>
  </bookViews>
  <sheets>
    <sheet name="جدول  05-06 Table" sheetId="1" r:id="rId1"/>
  </sheets>
  <definedNames>
    <definedName name="_xlnm.Print_Area" localSheetId="0">'جدول  05-06 Table'!$A$1:$K$44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<sst xmlns="http://schemas.openxmlformats.org/spreadsheetml/2006/main" count="107" uniqueCount="89">
  <si>
    <t xml:space="preserve">مؤشرات أداء مستشفيات القطاع الطبي الخاص - إمارة دبي </t>
  </si>
  <si>
    <t>Private Sector Hospitals Performance Indicators - Emirate of Dubai</t>
  </si>
  <si>
    <t xml:space="preserve"> (2018)</t>
  </si>
  <si>
    <t>جـــدول ( 05 - 06 ) Table</t>
  </si>
  <si>
    <t>البيــــــــــــان</t>
  </si>
  <si>
    <t xml:space="preserve"> المترددون على العيادات التخصصية*</t>
  </si>
  <si>
    <t>عدد مرضى القسم الداخلي</t>
  </si>
  <si>
    <t xml:space="preserve">
عدد 
الأسرة</t>
  </si>
  <si>
    <t>أيام الإقامة  Hospital Days</t>
  </si>
  <si>
    <t>متوسط مدة الإقامة</t>
  </si>
  <si>
    <t>معدل إشغال الأسرة</t>
  </si>
  <si>
    <t>سرير/ طبيب**</t>
  </si>
  <si>
    <t>سرير / ممرض</t>
  </si>
  <si>
    <t>Title</t>
  </si>
  <si>
    <t>عدد أيام خدمة التمريض في القسم الداخلي</t>
  </si>
  <si>
    <t>عدد أيام رعاية المرضى الذين خرجوا بما في ذلك الوفاة</t>
  </si>
  <si>
    <t>Attendants to Specialty Clinics*</t>
  </si>
  <si>
    <t>Number of Inpatients</t>
  </si>
  <si>
    <t>Number of Beds</t>
  </si>
  <si>
    <t>Number of Patients Days of Care to Patients in Hospital (Census)</t>
  </si>
  <si>
    <t>Number of Days of Care to Patients Discharged including Death</t>
  </si>
  <si>
    <t>Average Length of Stay</t>
  </si>
  <si>
    <t xml:space="preserve">Bed Occupancy
 Rate </t>
  </si>
  <si>
    <t>Bed / Doctor**</t>
  </si>
  <si>
    <t>Bed/ Nurse</t>
  </si>
  <si>
    <t>مستشفى القرهود</t>
  </si>
  <si>
    <t>Garhoud Hospital</t>
  </si>
  <si>
    <t>مستشفى الزهراء</t>
  </si>
  <si>
    <t>Al Zahra Hospital</t>
  </si>
  <si>
    <t>المستشفى الأمريكي</t>
  </si>
  <si>
    <t xml:space="preserve">American Hospital </t>
  </si>
  <si>
    <t>مستشفى أستر</t>
  </si>
  <si>
    <t>Aster Hospital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</si>
  <si>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</si>
  <si>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</si>
  <si>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</si>
  <si>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</si>
  <si>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برجيل</t>
  </si>
  <si>
    <t>Barjeel Hospital</t>
  </si>
  <si>
    <t>المستشفى الكندي التخصصي</t>
  </si>
  <si>
    <t xml:space="preserve">Canadian Specialist Hospital </t>
  </si>
  <si>
    <t>مستشفى سيدارز-جبل
 علي الدولي</t>
  </si>
  <si>
    <t>Cedars - Jebel Ali International Hospital</t>
  </si>
  <si>
    <t>مستشفى دبي لندن التخصصية</t>
  </si>
  <si>
    <t>Dubai London Specialty Hospital</t>
  </si>
  <si>
    <t>مستشفى الإمارات</t>
  </si>
  <si>
    <t>Emirates Hospital</t>
  </si>
  <si>
    <t>المستشفى الدولي الحديث</t>
  </si>
  <si>
    <t>Modern International Hospital</t>
  </si>
  <si>
    <t>المستشفى الإيراني</t>
  </si>
  <si>
    <t>Iranian Hospital</t>
  </si>
  <si>
    <t>مستشفى لايف لاين ***</t>
  </si>
  <si>
    <t>Life Line Hospital***</t>
  </si>
  <si>
    <t>تابع جـــدول ( 05 - 06 ) Table</t>
  </si>
  <si>
    <t xml:space="preserve">
عدد
 الأسرة</t>
  </si>
  <si>
    <t xml:space="preserve"> أيام الإقامة  Hospital Days</t>
  </si>
  <si>
    <t>سرير/طبيب**</t>
  </si>
  <si>
    <t>مستشفي ميدكير</t>
  </si>
  <si>
    <t>Medcare Hospital</t>
  </si>
  <si>
    <t>مستشفى مدكير لجراحة العظام والعمود الفقري</t>
  </si>
  <si>
    <t>Medcare Hero Spinal Hospital</t>
  </si>
  <si>
    <t>مستشفي ميدكير للسيدات والأطفال</t>
  </si>
  <si>
    <t>Medcare Women &amp; Children Hospital</t>
  </si>
  <si>
    <t>مستشفى مديور</t>
  </si>
  <si>
    <t>Medeor Hospital</t>
  </si>
  <si>
    <t>مستشفى مديكلينك ويلكير</t>
  </si>
  <si>
    <t>Mediclinic Wellcare Hospital</t>
  </si>
  <si>
    <t>مستشفى الجراحة العصبية
 والعمود الفقري</t>
  </si>
  <si>
    <t>Nero Spinal Hospital</t>
  </si>
  <si>
    <t>مستشفى إن أم سي التخصصي</t>
  </si>
  <si>
    <t>N.M.C. Specialist Hospital</t>
  </si>
  <si>
    <t>مستشفى إن أم سي -د.أ.ب</t>
  </si>
  <si>
    <t>N.M.C.  Hospital - DIP</t>
  </si>
  <si>
    <t xml:space="preserve">مستشفى برايم  </t>
  </si>
  <si>
    <t>Prime Hospital</t>
  </si>
  <si>
    <t>المستشفى السعودي الألماني</t>
  </si>
  <si>
    <t>Saudi German Hospital</t>
  </si>
  <si>
    <t xml:space="preserve">مستشفى ثومباى </t>
  </si>
  <si>
    <t>Thumbay Hospital</t>
  </si>
  <si>
    <t>مستشفى زليخة</t>
  </si>
  <si>
    <t xml:space="preserve">Zulaikha Hospital </t>
  </si>
  <si>
    <t>المجموع</t>
  </si>
  <si>
    <t>Total</t>
  </si>
  <si>
    <t>* مرضى العيادات الخارجية ( لا يشمل المترددين على الطوارئ )</t>
  </si>
  <si>
    <t>*  Out-patients (Excluding Attendances to Emergency)</t>
  </si>
  <si>
    <t>** لا يشمل أطباء الأسنان
***مستشفى مغلق</t>
  </si>
  <si>
    <t>**  Excluding Dentists
***Closed hospital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</si>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</sst>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0"/>
      <name val="Dubai"/>
      <family val="2"/>
    </font>
    <font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4" fillId="3" borderId="2" xfId="1" applyFont="1" applyFill="1" applyBorder="1" applyAlignment="1">
      <alignment horizontal="center" vertical="center" wrapText="1" readingOrder="2"/>
    </xf>
    <xf numFmtId="0" fontId="14" fillId="3" borderId="2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top" wrapText="1" readingOrder="1"/>
    </xf>
    <xf numFmtId="0" fontId="14" fillId="3" borderId="10" xfId="1" applyFont="1" applyFill="1" applyBorder="1" applyAlignment="1">
      <alignment horizontal="center" vertical="top" wrapText="1"/>
    </xf>
    <xf numFmtId="0" fontId="14" fillId="3" borderId="11" xfId="1" applyFont="1" applyFill="1" applyBorder="1" applyAlignment="1">
      <alignment horizontal="center" vertical="top" wrapText="1" readingOrder="1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3" fontId="19" fillId="4" borderId="0" xfId="1" applyNumberFormat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left" vertical="center" wrapText="1" indent="2"/>
    </xf>
    <xf numFmtId="164" fontId="19" fillId="2" borderId="0" xfId="1" applyNumberFormat="1" applyFont="1" applyFill="1" applyBorder="1" applyAlignment="1">
      <alignment horizontal="left" vertical="center" wrapText="1" indent="2"/>
    </xf>
    <xf numFmtId="3" fontId="19" fillId="4" borderId="0" xfId="1" applyNumberFormat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right" vertical="center" wrapText="1" indent="1"/>
    </xf>
    <xf numFmtId="0" fontId="2" fillId="2" borderId="0" xfId="1" applyFont="1" applyFill="1" applyBorder="1" applyAlignment="1">
      <alignment horizontal="left" vertical="center" wrapText="1" indent="1"/>
    </xf>
    <xf numFmtId="0" fontId="20" fillId="0" borderId="0" xfId="1" applyFont="1" applyFill="1" applyBorder="1" applyAlignment="1">
      <alignment vertical="center"/>
    </xf>
    <xf numFmtId="0" fontId="19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left" vertical="center" wrapText="1" indent="2"/>
    </xf>
    <xf numFmtId="0" fontId="19" fillId="3" borderId="0" xfId="1" applyFont="1" applyFill="1" applyBorder="1" applyAlignment="1">
      <alignment horizontal="left" vertical="center" wrapText="1" indent="1"/>
    </xf>
    <xf numFmtId="0" fontId="2" fillId="3" borderId="0" xfId="1" applyFont="1" applyFill="1" applyBorder="1" applyAlignment="1">
      <alignment horizontal="right" vertical="center" wrapText="1" indent="1"/>
    </xf>
    <xf numFmtId="0" fontId="2" fillId="3" borderId="0" xfId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right" vertical="center" wrapText="1" indent="1"/>
    </xf>
    <xf numFmtId="0" fontId="2" fillId="3" borderId="12" xfId="1" applyFont="1" applyFill="1" applyBorder="1" applyAlignment="1">
      <alignment horizontal="right" vertical="center" wrapText="1" indent="1"/>
    </xf>
    <xf numFmtId="0" fontId="2" fillId="3" borderId="12" xfId="1" applyFont="1" applyFill="1" applyBorder="1" applyAlignment="1">
      <alignment horizontal="left" vertical="center" wrapText="1" indent="1"/>
    </xf>
    <xf numFmtId="0" fontId="19" fillId="5" borderId="0" xfId="1" applyFont="1" applyFill="1" applyBorder="1" applyAlignment="1">
      <alignment vertical="center" wrapText="1"/>
    </xf>
    <xf numFmtId="3" fontId="19" fillId="5" borderId="0" xfId="1" applyNumberFormat="1" applyFont="1" applyFill="1" applyBorder="1" applyAlignment="1">
      <alignment horizontal="right" vertical="center" wrapText="1"/>
    </xf>
    <xf numFmtId="3" fontId="19" fillId="5" borderId="0" xfId="1" applyNumberFormat="1" applyFont="1" applyFill="1" applyBorder="1" applyAlignment="1">
      <alignment horizontal="center" vertical="center" wrapText="1"/>
    </xf>
    <xf numFmtId="164" fontId="19" fillId="0" borderId="0" xfId="1" applyNumberFormat="1" applyFont="1" applyFill="1" applyBorder="1" applyAlignment="1">
      <alignment horizontal="right" vertical="center" wrapText="1"/>
    </xf>
    <xf numFmtId="164" fontId="19" fillId="5" borderId="0" xfId="1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14" fillId="3" borderId="2" xfId="1" applyFont="1" applyFill="1" applyBorder="1" applyAlignment="1">
      <alignment horizontal="center" wrapText="1" readingOrder="2"/>
    </xf>
    <xf numFmtId="0" fontId="14" fillId="3" borderId="2" xfId="1" applyFont="1" applyFill="1" applyBorder="1" applyAlignment="1">
      <alignment horizontal="center" wrapText="1"/>
    </xf>
    <xf numFmtId="3" fontId="2" fillId="4" borderId="0" xfId="1" applyNumberFormat="1" applyFont="1" applyFill="1" applyBorder="1" applyAlignment="1">
      <alignment horizontal="right" vertical="center" wrapText="1" indent="1"/>
    </xf>
    <xf numFmtId="3" fontId="2" fillId="4" borderId="0" xfId="1" applyNumberFormat="1" applyFont="1" applyFill="1" applyBorder="1" applyAlignment="1">
      <alignment horizontal="left" vertical="center" wrapText="1" indent="1"/>
    </xf>
    <xf numFmtId="0" fontId="3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 wrapText="1"/>
    </xf>
    <xf numFmtId="0" fontId="4" fillId="4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vertical="center"/>
    </xf>
    <xf numFmtId="0" fontId="20" fillId="4" borderId="0" xfId="1" applyFont="1" applyFill="1" applyBorder="1" applyAlignment="1">
      <alignment vertical="center"/>
    </xf>
    <xf numFmtId="164" fontId="19" fillId="3" borderId="0" xfId="1" applyNumberFormat="1" applyFont="1" applyFill="1" applyBorder="1" applyAlignment="1">
      <alignment horizontal="left" vertical="center" wrapText="1" indent="2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5" borderId="0" xfId="1" applyFont="1" applyFill="1" applyBorder="1" applyAlignment="1">
      <alignment horizontal="left" vertical="center" wrapText="1" indent="1"/>
    </xf>
    <xf numFmtId="164" fontId="19" fillId="3" borderId="12" xfId="1" applyNumberFormat="1" applyFont="1" applyFill="1" applyBorder="1" applyAlignment="1">
      <alignment horizontal="left" vertical="center" wrapText="1" indent="2"/>
    </xf>
    <xf numFmtId="0" fontId="13" fillId="5" borderId="13" xfId="1" applyFont="1" applyFill="1" applyBorder="1" applyAlignment="1">
      <alignment horizontal="right" vertical="center" wrapText="1" indent="1"/>
    </xf>
    <xf numFmtId="3" fontId="13" fillId="5" borderId="13" xfId="1" applyNumberFormat="1" applyFont="1" applyFill="1" applyBorder="1" applyAlignment="1">
      <alignment horizontal="center" vertical="center" wrapText="1"/>
    </xf>
    <xf numFmtId="164" fontId="13" fillId="2" borderId="13" xfId="1" applyNumberFormat="1" applyFont="1" applyFill="1" applyBorder="1" applyAlignment="1">
      <alignment horizontal="left" vertical="center" wrapText="1" indent="2"/>
    </xf>
    <xf numFmtId="0" fontId="13" fillId="5" borderId="13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4" fillId="3" borderId="2" xfId="1" applyFont="1" applyFill="1" applyBorder="1" applyAlignment="1">
      <alignment horizontal="center" wrapText="1" readingOrder="1"/>
    </xf>
    <xf numFmtId="0" fontId="14" fillId="3" borderId="7" xfId="1" applyFont="1" applyFill="1" applyBorder="1" applyAlignment="1">
      <alignment horizontal="center" wrapText="1" readingOrder="1"/>
    </xf>
    <xf numFmtId="0" fontId="14" fillId="3" borderId="2" xfId="1" applyFont="1" applyFill="1" applyBorder="1" applyAlignment="1">
      <alignment horizontal="center" wrapText="1" readingOrder="2"/>
    </xf>
    <xf numFmtId="0" fontId="14" fillId="3" borderId="7" xfId="1" applyFont="1" applyFill="1" applyBorder="1" applyAlignment="1">
      <alignment horizontal="center" wrapText="1" readingOrder="2"/>
    </xf>
    <xf numFmtId="0" fontId="13" fillId="3" borderId="5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horizontal="left" vertical="center" wrapText="1"/>
    </xf>
    <xf numFmtId="0" fontId="13" fillId="2" borderId="12" xfId="1" applyFont="1" applyFill="1" applyBorder="1" applyAlignment="1">
      <alignment horizontal="right" vertical="center" wrapText="1" inden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wrapText="1" readingOrder="2"/>
    </xf>
    <xf numFmtId="0" fontId="13" fillId="3" borderId="4" xfId="1" applyFont="1" applyFill="1" applyBorder="1" applyAlignment="1">
      <alignment horizontal="center" wrapText="1" readingOrder="2"/>
    </xf>
    <xf numFmtId="0" fontId="14" fillId="3" borderId="2" xfId="1" applyFont="1" applyFill="1" applyBorder="1" applyAlignment="1">
      <alignment horizontal="center" wrapText="1"/>
    </xf>
    <xf numFmtId="0" fontId="14" fillId="3" borderId="7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right" vertical="center" wrapText="1" indent="1"/>
    </xf>
    <xf numFmtId="3" fontId="19" fillId="3" borderId="12" xfId="1" applyNumberFormat="1" applyFont="1" applyFill="1" applyBorder="1" applyAlignment="1">
      <alignment horizontal="left" vertical="center" wrapText="1" indent="2"/>
    </xf>
    <xf numFmtId="0" fontId="19" fillId="3" borderId="12" xfId="1" applyFont="1" applyFill="1" applyBorder="1" applyAlignment="1">
      <alignment horizontal="left" vertical="center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31681</xdr:rowOff>
    </xdr:from>
    <xdr:ext cx="1926167" cy="677401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513333" y="31681"/>
          <a:ext cx="1926167" cy="677401"/>
        </a:xfrm>
        <a:prstGeom prst="rect">
          <a:avLst/>
        </a:prstGeom>
        <a:noFill/>
      </xdr:spPr>
    </xdr:pic>
    <xdr:clientData/>
  </xdr:oneCellAnchor>
  <xdr:oneCellAnchor>
    <xdr:from>
      <xdr:col>9</xdr:col>
      <xdr:colOff>624416</xdr:colOff>
      <xdr:row>0</xdr:row>
      <xdr:rowOff>84667</xdr:rowOff>
    </xdr:from>
    <xdr:ext cx="1666968" cy="709084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908991" y="84667"/>
          <a:ext cx="1666968" cy="709084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rightToLeft="1" tabSelected="1" view="pageBreakPreview" zoomScale="115" zoomScaleNormal="100" zoomScaleSheetLayoutView="115" workbookViewId="0">
      <selection activeCell="B19" sqref="B19"/>
    </sheetView>
  </sheetViews>
  <sheetFormatPr defaultColWidth="9.140625" defaultRowHeight="22.5"/>
  <cols>
    <col min="1" max="1" width="24.85546875" style="1" customWidth="1"/>
    <col min="2" max="2" width="12.85546875" style="1" customWidth="1"/>
    <col min="3" max="3" width="11.140625" style="76" customWidth="1"/>
    <col min="4" max="4" width="10.42578125" style="1" bestFit="1" customWidth="1"/>
    <col min="5" max="5" width="16.5703125" style="1" customWidth="1"/>
    <col min="6" max="6" width="14.5703125" style="1" customWidth="1"/>
    <col min="7" max="7" width="10" style="1" customWidth="1"/>
    <col min="8" max="8" width="10.85546875" style="1" customWidth="1"/>
    <col min="9" max="9" width="12.28515625" style="1" customWidth="1"/>
    <col min="10" max="10" width="9.7109375" style="1" customWidth="1"/>
    <col min="11" max="11" width="26" style="1" customWidth="1"/>
    <col min="12" max="12" width="23.42578125" style="1" bestFit="1" customWidth="1"/>
    <col min="13" max="13" width="22.42578125" style="1" bestFit="1" customWidth="1"/>
    <col min="14" max="16" width="9.140625" style="3"/>
    <col min="17" max="17" width="9.140625" style="4"/>
    <col min="18" max="27" width="9.140625" style="5"/>
    <col min="28" max="32" width="9.140625" style="6"/>
    <col min="33" max="16384" width="9.140625" style="7"/>
  </cols>
  <sheetData>
    <row r="1" spans="1:32" ht="37.5" customHeight="1">
      <c r="C1" s="2"/>
    </row>
    <row r="2" spans="1:32" s="12" customFormat="1" ht="18.7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"/>
      <c r="M2" s="8"/>
      <c r="N2" s="9"/>
      <c r="O2" s="9"/>
      <c r="P2" s="9"/>
      <c r="Q2" s="10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32" s="13" customFormat="1" ht="17.25" customHeight="1">
      <c r="A3" s="103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"/>
      <c r="M3" s="8"/>
      <c r="N3" s="9"/>
      <c r="O3" s="9"/>
      <c r="P3" s="9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2" s="13" customFormat="1" ht="22.5" customHeight="1">
      <c r="A4" s="104" t="s">
        <v>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4"/>
      <c r="M4" s="8"/>
      <c r="N4" s="9"/>
      <c r="O4" s="9"/>
      <c r="P4" s="9"/>
      <c r="Q4" s="10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2" s="21" customFormat="1" ht="16.5" customHeight="1">
      <c r="A5" s="15" t="s">
        <v>3</v>
      </c>
      <c r="B5" s="16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18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  <c r="AC5" s="20"/>
      <c r="AD5" s="20"/>
      <c r="AE5" s="20"/>
      <c r="AF5" s="20"/>
    </row>
    <row r="6" spans="1:32" s="21" customFormat="1" ht="21" customHeight="1">
      <c r="A6" s="96" t="s">
        <v>4</v>
      </c>
      <c r="B6" s="88" t="s">
        <v>5</v>
      </c>
      <c r="C6" s="86" t="s">
        <v>6</v>
      </c>
      <c r="D6" s="86" t="s">
        <v>7</v>
      </c>
      <c r="E6" s="99" t="s">
        <v>8</v>
      </c>
      <c r="F6" s="100"/>
      <c r="G6" s="101" t="s">
        <v>9</v>
      </c>
      <c r="H6" s="86" t="s">
        <v>10</v>
      </c>
      <c r="I6" s="88" t="s">
        <v>11</v>
      </c>
      <c r="J6" s="88" t="s">
        <v>12</v>
      </c>
      <c r="K6" s="90" t="s">
        <v>13</v>
      </c>
      <c r="L6" s="1"/>
      <c r="M6" s="1"/>
      <c r="N6" s="3"/>
      <c r="O6" s="3"/>
      <c r="P6" s="3"/>
      <c r="Q6" s="18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20"/>
      <c r="AD6" s="20"/>
      <c r="AE6" s="20"/>
      <c r="AF6" s="20"/>
    </row>
    <row r="7" spans="1:32" s="21" customFormat="1" ht="54" customHeight="1">
      <c r="A7" s="97"/>
      <c r="B7" s="89"/>
      <c r="C7" s="87"/>
      <c r="D7" s="87"/>
      <c r="E7" s="22" t="s">
        <v>14</v>
      </c>
      <c r="F7" s="23" t="s">
        <v>15</v>
      </c>
      <c r="G7" s="102"/>
      <c r="H7" s="87"/>
      <c r="I7" s="89"/>
      <c r="J7" s="89"/>
      <c r="K7" s="91"/>
      <c r="L7" s="1"/>
      <c r="M7" s="1"/>
      <c r="N7" s="3"/>
      <c r="O7" s="3"/>
      <c r="P7" s="3"/>
      <c r="Q7" s="18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20"/>
      <c r="AD7" s="20"/>
      <c r="AE7" s="20"/>
      <c r="AF7" s="20"/>
    </row>
    <row r="8" spans="1:32" s="31" customFormat="1" ht="86.25" customHeight="1">
      <c r="A8" s="98"/>
      <c r="B8" s="24" t="s">
        <v>16</v>
      </c>
      <c r="C8" s="24" t="s">
        <v>17</v>
      </c>
      <c r="D8" s="24" t="s">
        <v>18</v>
      </c>
      <c r="E8" s="24" t="s">
        <v>19</v>
      </c>
      <c r="F8" s="24" t="s">
        <v>20</v>
      </c>
      <c r="G8" s="25" t="s">
        <v>21</v>
      </c>
      <c r="H8" s="24" t="s">
        <v>22</v>
      </c>
      <c r="I8" s="26" t="s">
        <v>23</v>
      </c>
      <c r="J8" s="26" t="s">
        <v>24</v>
      </c>
      <c r="K8" s="92"/>
      <c r="L8" s="14"/>
      <c r="M8" s="14"/>
      <c r="N8" s="27"/>
      <c r="O8" s="27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</row>
    <row r="9" spans="1:32" s="38" customFormat="1" ht="25.5" customHeight="1">
      <c r="A9" s="32" t="s">
        <v>25</v>
      </c>
      <c r="B9" s="33">
        <v>175614</v>
      </c>
      <c r="C9" s="33">
        <v>8661</v>
      </c>
      <c r="D9" s="33">
        <v>95</v>
      </c>
      <c r="E9" s="33">
        <v>13786</v>
      </c>
      <c r="F9" s="33">
        <v>16079</v>
      </c>
      <c r="G9" s="34">
        <v>1.86</v>
      </c>
      <c r="H9" s="34">
        <v>52.5</v>
      </c>
      <c r="I9" s="34">
        <v>0.96842105263157896</v>
      </c>
      <c r="J9" s="34">
        <v>1.8631578947368421</v>
      </c>
      <c r="K9" s="35" t="s">
        <v>26</v>
      </c>
      <c r="L9" s="36"/>
      <c r="M9" s="37"/>
      <c r="N9" s="3"/>
      <c r="O9" s="3"/>
      <c r="P9" s="3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C9" s="20"/>
      <c r="AD9" s="20"/>
      <c r="AE9" s="20"/>
      <c r="AF9" s="20"/>
    </row>
    <row r="10" spans="1:32" s="38" customFormat="1" ht="25.5" customHeight="1">
      <c r="A10" s="39" t="s">
        <v>27</v>
      </c>
      <c r="B10" s="40">
        <v>325736</v>
      </c>
      <c r="C10" s="40">
        <v>13414</v>
      </c>
      <c r="D10" s="40">
        <v>128</v>
      </c>
      <c r="E10" s="40">
        <v>38959</v>
      </c>
      <c r="F10" s="40">
        <v>29402</v>
      </c>
      <c r="G10" s="40">
        <v>2.1918890711197259</v>
      </c>
      <c r="H10" s="40">
        <v>83.388270547945211</v>
      </c>
      <c r="I10" s="40">
        <v>1.3125</v>
      </c>
      <c r="J10" s="40">
        <v>2.3984375</v>
      </c>
      <c r="K10" s="41" t="s">
        <v>28</v>
      </c>
      <c r="L10" s="42"/>
      <c r="M10" s="43"/>
      <c r="N10" s="3"/>
      <c r="O10" s="3"/>
      <c r="P10" s="3"/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20"/>
      <c r="AD10" s="20"/>
      <c r="AE10" s="20"/>
      <c r="AF10" s="20"/>
    </row>
    <row r="11" spans="1:32" s="38" customFormat="1" ht="22.5" customHeight="1">
      <c r="A11" s="44" t="s">
        <v>29</v>
      </c>
      <c r="B11" s="33">
        <v>156857</v>
      </c>
      <c r="C11" s="33">
        <v>16593</v>
      </c>
      <c r="D11" s="33">
        <v>254</v>
      </c>
      <c r="E11" s="33">
        <v>28748</v>
      </c>
      <c r="F11" s="33">
        <v>28586</v>
      </c>
      <c r="G11" s="34">
        <v>1.7</v>
      </c>
      <c r="H11" s="34">
        <v>31</v>
      </c>
      <c r="I11" s="34">
        <v>0.40157480314960631</v>
      </c>
      <c r="J11" s="34">
        <v>1.0826771653543308</v>
      </c>
      <c r="K11" s="35" t="s">
        <v>30</v>
      </c>
      <c r="L11" s="36"/>
      <c r="M11" s="37"/>
      <c r="N11" s="3"/>
      <c r="O11" s="3"/>
      <c r="P11" s="3"/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0"/>
      <c r="AD11" s="20"/>
      <c r="AE11" s="20"/>
      <c r="AF11" s="20"/>
    </row>
    <row r="12" spans="1:32" s="38" customFormat="1" ht="22.5" customHeight="1">
      <c r="A12" s="39" t="s">
        <v>31</v>
      </c>
      <c r="B12" s="40">
        <v>192019</v>
      </c>
      <c r="C12" s="40">
        <v>21384</v>
      </c>
      <c r="D12" s="40">
        <v>126</v>
      </c>
      <c r="E12" s="40">
        <v>34384</v>
      </c>
      <c r="F12" s="40">
        <v>34384</v>
      </c>
      <c r="G12" s="40">
        <v>1.6079311634867191</v>
      </c>
      <c r="H12" s="40">
        <v>74.7640791476408</v>
      </c>
      <c r="I12" s="40">
        <v>0.52380952380952384</v>
      </c>
      <c r="J12" s="40">
        <v>2.2222222222222223</v>
      </c>
      <c r="K12" s="41" t="s">
        <v>32</v>
      </c>
      <c r="L12" s="42"/>
      <c r="M12" s="43"/>
      <c r="N12" s="3"/>
      <c r="O12" s="3"/>
      <c r="P12" s="3"/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0"/>
      <c r="AD12" s="20"/>
      <c r="AE12" s="20"/>
      <c r="AF12" s="20"/>
    </row>
    <row r="13" spans="1:32" s="38" customFormat="1" ht="28.5" customHeight="1">
      <c r="A13" s="44" t="s">
        <v>33</v>
      </c>
      <c r="B13" s="33">
        <v>46267</v>
      </c>
      <c r="C13" s="33">
        <v>1054</v>
      </c>
      <c r="D13" s="33">
        <v>10</v>
      </c>
      <c r="E13" s="33">
        <v>1119</v>
      </c>
      <c r="F13" s="33">
        <v>1119</v>
      </c>
      <c r="G13" s="34">
        <v>1.06</v>
      </c>
      <c r="H13" s="34">
        <v>30.7</v>
      </c>
      <c r="I13" s="34">
        <v>2.7</v>
      </c>
      <c r="J13" s="34">
        <v>4</v>
      </c>
      <c r="K13" s="35" t="s">
        <v>34</v>
      </c>
      <c r="L13" s="36"/>
      <c r="M13" s="37"/>
      <c r="N13" s="3"/>
      <c r="O13" s="3"/>
      <c r="P13" s="3"/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0"/>
      <c r="AD13" s="20"/>
      <c r="AE13" s="20"/>
      <c r="AF13" s="20"/>
    </row>
    <row r="14" spans="1:32" s="38" customFormat="1" ht="28.5" customHeight="1">
      <c r="A14" s="39" t="s">
        <v>35</v>
      </c>
      <c r="B14" s="40">
        <v>147854</v>
      </c>
      <c r="C14" s="40">
        <v>4134</v>
      </c>
      <c r="D14" s="40">
        <v>64</v>
      </c>
      <c r="E14" s="40">
        <v>8813</v>
      </c>
      <c r="F14" s="40">
        <v>10513</v>
      </c>
      <c r="G14" s="40">
        <v>2.5430575713594581</v>
      </c>
      <c r="H14" s="40">
        <v>37.700000000000003</v>
      </c>
      <c r="I14" s="40">
        <v>0.84375</v>
      </c>
      <c r="J14" s="40">
        <v>2.890625</v>
      </c>
      <c r="K14" s="41" t="s">
        <v>36</v>
      </c>
      <c r="L14" s="42"/>
      <c r="M14" s="43"/>
      <c r="N14" s="3"/>
      <c r="O14" s="3"/>
      <c r="P14" s="3"/>
      <c r="Q14" s="1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20"/>
      <c r="AD14" s="20"/>
      <c r="AE14" s="20"/>
      <c r="AF14" s="20"/>
    </row>
    <row r="15" spans="1:32" s="38" customFormat="1" ht="28.5" customHeight="1">
      <c r="A15" s="44" t="s">
        <v>37</v>
      </c>
      <c r="B15" s="33">
        <v>12516</v>
      </c>
      <c r="C15" s="33">
        <v>1236</v>
      </c>
      <c r="D15" s="33">
        <v>30</v>
      </c>
      <c r="E15" s="33">
        <v>2310</v>
      </c>
      <c r="F15" s="33">
        <v>2310</v>
      </c>
      <c r="G15" s="34">
        <v>1.8689320388349515</v>
      </c>
      <c r="H15" s="34">
        <v>21.095890410958905</v>
      </c>
      <c r="I15" s="34">
        <v>1.2666666666666666</v>
      </c>
      <c r="J15" s="34">
        <v>2.0666666666666669</v>
      </c>
      <c r="K15" s="35" t="s">
        <v>38</v>
      </c>
      <c r="L15" s="36"/>
      <c r="M15" s="37"/>
      <c r="N15" s="3"/>
      <c r="O15" s="3"/>
      <c r="P15" s="3"/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0"/>
      <c r="AD15" s="20"/>
      <c r="AE15" s="20"/>
      <c r="AF15" s="20"/>
    </row>
    <row r="16" spans="1:32" s="38" customFormat="1" ht="28.5" customHeight="1">
      <c r="A16" s="39" t="s">
        <v>39</v>
      </c>
      <c r="B16" s="40">
        <v>116396</v>
      </c>
      <c r="C16" s="40">
        <v>5465</v>
      </c>
      <c r="D16" s="40">
        <v>103</v>
      </c>
      <c r="E16" s="40">
        <v>15592</v>
      </c>
      <c r="F16" s="40">
        <v>31403</v>
      </c>
      <c r="G16" s="40">
        <v>5.7</v>
      </c>
      <c r="H16" s="40">
        <v>83.5</v>
      </c>
      <c r="I16" s="40">
        <v>1.0485436893203883</v>
      </c>
      <c r="J16" s="40">
        <v>2.0194174757281553</v>
      </c>
      <c r="K16" s="41" t="s">
        <v>40</v>
      </c>
      <c r="L16" s="42"/>
      <c r="M16" s="43"/>
      <c r="N16" s="3"/>
      <c r="O16" s="3"/>
      <c r="P16" s="3"/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0"/>
      <c r="AD16" s="20"/>
      <c r="AE16" s="20"/>
      <c r="AF16" s="20"/>
    </row>
    <row r="17" spans="1:32" s="38" customFormat="1" ht="28.5" customHeight="1">
      <c r="A17" s="44" t="s">
        <v>41</v>
      </c>
      <c r="B17" s="33">
        <v>23013</v>
      </c>
      <c r="C17" s="33">
        <v>1209</v>
      </c>
      <c r="D17" s="33">
        <v>12</v>
      </c>
      <c r="E17" s="33">
        <v>4380</v>
      </c>
      <c r="F17" s="33">
        <v>5</v>
      </c>
      <c r="G17" s="34">
        <v>1.25</v>
      </c>
      <c r="H17" s="34">
        <v>100</v>
      </c>
      <c r="I17" s="34">
        <v>1.3333333333333333</v>
      </c>
      <c r="J17" s="34">
        <v>1.9166666666666667</v>
      </c>
      <c r="K17" s="35" t="s">
        <v>42</v>
      </c>
      <c r="L17" s="36"/>
      <c r="M17" s="37"/>
      <c r="N17" s="3"/>
      <c r="O17" s="3"/>
      <c r="P17" s="3"/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0"/>
      <c r="AD17" s="20"/>
      <c r="AE17" s="20"/>
      <c r="AF17" s="20"/>
    </row>
    <row r="18" spans="1:32" s="38" customFormat="1" ht="28.5" customHeight="1">
      <c r="A18" s="39" t="s">
        <v>43</v>
      </c>
      <c r="B18" s="40">
        <v>148414</v>
      </c>
      <c r="C18" s="40">
        <v>1996</v>
      </c>
      <c r="D18" s="40">
        <v>11</v>
      </c>
      <c r="E18" s="40">
        <v>3420</v>
      </c>
      <c r="F18" s="40">
        <v>11</v>
      </c>
      <c r="G18" s="40">
        <v>2</v>
      </c>
      <c r="H18" s="40">
        <v>85.2</v>
      </c>
      <c r="I18" s="40">
        <v>8.3636363636363633</v>
      </c>
      <c r="J18" s="40">
        <v>6.4545454545454541</v>
      </c>
      <c r="K18" s="41" t="s">
        <v>44</v>
      </c>
      <c r="L18" s="42"/>
      <c r="M18" s="43"/>
      <c r="N18" s="3"/>
      <c r="O18" s="3"/>
      <c r="P18" s="3"/>
      <c r="Q18" s="1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/>
      <c r="AC18" s="20"/>
      <c r="AD18" s="20"/>
      <c r="AE18" s="20"/>
      <c r="AF18" s="20"/>
    </row>
    <row r="19" spans="1:32" s="38" customFormat="1" ht="28.5" customHeight="1">
      <c r="A19" s="44" t="s">
        <v>45</v>
      </c>
      <c r="B19" s="33">
        <v>121899</v>
      </c>
      <c r="C19" s="33">
        <v>3813</v>
      </c>
      <c r="D19" s="33">
        <v>100</v>
      </c>
      <c r="E19" s="33">
        <v>9795</v>
      </c>
      <c r="F19" s="33">
        <v>10150</v>
      </c>
      <c r="G19" s="34">
        <v>2.7</v>
      </c>
      <c r="H19" s="34">
        <v>26.24931506849315</v>
      </c>
      <c r="I19" s="34">
        <v>0.64</v>
      </c>
      <c r="J19" s="34">
        <v>1.56</v>
      </c>
      <c r="K19" s="35" t="s">
        <v>46</v>
      </c>
      <c r="L19" s="36"/>
      <c r="M19" s="37"/>
      <c r="N19" s="3"/>
      <c r="O19" s="3"/>
      <c r="P19" s="3"/>
      <c r="Q19" s="18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20"/>
      <c r="AD19" s="20"/>
      <c r="AE19" s="20"/>
      <c r="AF19" s="20"/>
    </row>
    <row r="20" spans="1:32" s="38" customFormat="1" ht="28.5" customHeight="1">
      <c r="A20" s="39" t="s">
        <v>47</v>
      </c>
      <c r="B20" s="40">
        <v>64119</v>
      </c>
      <c r="C20" s="40">
        <v>5870</v>
      </c>
      <c r="D20" s="40">
        <v>79</v>
      </c>
      <c r="E20" s="40">
        <v>17482</v>
      </c>
      <c r="F20" s="40">
        <v>11612</v>
      </c>
      <c r="G20" s="40">
        <v>2</v>
      </c>
      <c r="H20" s="40">
        <v>60.6</v>
      </c>
      <c r="I20" s="40">
        <v>0.51898734177215189</v>
      </c>
      <c r="J20" s="40">
        <v>1.4303797468354431</v>
      </c>
      <c r="K20" s="41" t="s">
        <v>48</v>
      </c>
      <c r="L20" s="42"/>
      <c r="M20" s="43"/>
      <c r="N20" s="3"/>
      <c r="O20" s="3"/>
      <c r="P20" s="3"/>
      <c r="Q20" s="18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0"/>
      <c r="AD20" s="20"/>
      <c r="AE20" s="20"/>
      <c r="AF20" s="20"/>
    </row>
    <row r="21" spans="1:32" s="38" customFormat="1" ht="28.5" customHeight="1">
      <c r="A21" s="44" t="s">
        <v>49</v>
      </c>
      <c r="B21" s="33">
        <v>376001</v>
      </c>
      <c r="C21" s="33">
        <v>12557</v>
      </c>
      <c r="D21" s="33">
        <v>220</v>
      </c>
      <c r="E21" s="33">
        <v>32110</v>
      </c>
      <c r="F21" s="33">
        <v>28548</v>
      </c>
      <c r="G21" s="34">
        <v>2.2734729632874102</v>
      </c>
      <c r="H21" s="34">
        <v>39.987546699875466</v>
      </c>
      <c r="I21" s="34">
        <v>0.48636363636363639</v>
      </c>
      <c r="J21" s="34">
        <v>1.040909090909091</v>
      </c>
      <c r="K21" s="35" t="s">
        <v>50</v>
      </c>
      <c r="L21" s="36"/>
      <c r="M21" s="37"/>
      <c r="N21" s="3"/>
      <c r="O21" s="3"/>
      <c r="P21" s="3"/>
      <c r="Q21" s="1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20"/>
      <c r="AD21" s="20"/>
      <c r="AE21" s="20"/>
      <c r="AF21" s="20"/>
    </row>
    <row r="22" spans="1:32" s="38" customFormat="1" ht="28.5" customHeight="1">
      <c r="A22" s="105" t="s">
        <v>51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7" t="s">
        <v>52</v>
      </c>
      <c r="L22" s="45"/>
      <c r="M22" s="46"/>
      <c r="N22" s="3"/>
      <c r="O22" s="3"/>
      <c r="P22" s="3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20"/>
      <c r="AD22" s="20"/>
      <c r="AE22" s="20"/>
      <c r="AF22" s="20"/>
    </row>
    <row r="23" spans="1:32" s="55" customFormat="1" ht="0.75" customHeight="1">
      <c r="A23" s="47"/>
      <c r="B23" s="48"/>
      <c r="C23" s="49"/>
      <c r="D23" s="48"/>
      <c r="E23" s="48"/>
      <c r="F23" s="48"/>
      <c r="G23" s="50"/>
      <c r="H23" s="51"/>
      <c r="I23" s="51"/>
      <c r="J23" s="51"/>
      <c r="K23" s="47"/>
      <c r="L23" s="1"/>
      <c r="M23" s="1"/>
      <c r="N23" s="3"/>
      <c r="O23" s="3"/>
      <c r="P23" s="3"/>
      <c r="Q23" s="52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4"/>
      <c r="AD23" s="54"/>
      <c r="AE23" s="54"/>
      <c r="AF23" s="54"/>
    </row>
    <row r="24" spans="1:32" s="55" customFormat="1" ht="17.25" customHeight="1">
      <c r="A24" s="95" t="s">
        <v>53</v>
      </c>
      <c r="B24" s="95"/>
      <c r="C24" s="49"/>
      <c r="D24" s="48"/>
      <c r="E24" s="48"/>
      <c r="F24" s="48"/>
      <c r="G24" s="50"/>
      <c r="H24" s="51"/>
      <c r="I24" s="51"/>
      <c r="J24" s="51"/>
      <c r="K24" s="47"/>
      <c r="L24" s="1"/>
      <c r="M24" s="1"/>
      <c r="N24" s="3"/>
      <c r="O24" s="3"/>
      <c r="P24" s="3"/>
      <c r="Q24" s="52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  <c r="AC24" s="54"/>
      <c r="AD24" s="54"/>
      <c r="AE24" s="54"/>
      <c r="AF24" s="54"/>
    </row>
    <row r="25" spans="1:32" s="21" customFormat="1" ht="25.5" customHeight="1">
      <c r="A25" s="96" t="s">
        <v>4</v>
      </c>
      <c r="B25" s="88" t="s">
        <v>5</v>
      </c>
      <c r="C25" s="86" t="s">
        <v>6</v>
      </c>
      <c r="D25" s="86" t="s">
        <v>54</v>
      </c>
      <c r="E25" s="99" t="s">
        <v>55</v>
      </c>
      <c r="F25" s="100"/>
      <c r="G25" s="101" t="s">
        <v>9</v>
      </c>
      <c r="H25" s="86" t="s">
        <v>10</v>
      </c>
      <c r="I25" s="88" t="s">
        <v>56</v>
      </c>
      <c r="J25" s="88" t="s">
        <v>12</v>
      </c>
      <c r="K25" s="90" t="s">
        <v>13</v>
      </c>
      <c r="L25" s="1"/>
      <c r="M25" s="1"/>
      <c r="N25" s="3"/>
      <c r="O25" s="3"/>
      <c r="P25" s="3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20"/>
      <c r="AD25" s="20"/>
      <c r="AE25" s="20"/>
      <c r="AF25" s="20"/>
    </row>
    <row r="26" spans="1:32" s="21" customFormat="1" ht="55.5" customHeight="1">
      <c r="A26" s="97"/>
      <c r="B26" s="89"/>
      <c r="C26" s="87"/>
      <c r="D26" s="87"/>
      <c r="E26" s="56" t="s">
        <v>14</v>
      </c>
      <c r="F26" s="57" t="s">
        <v>15</v>
      </c>
      <c r="G26" s="102"/>
      <c r="H26" s="87"/>
      <c r="I26" s="89"/>
      <c r="J26" s="89"/>
      <c r="K26" s="91"/>
      <c r="L26" s="1"/>
      <c r="M26" s="1"/>
      <c r="N26" s="3"/>
      <c r="O26" s="3"/>
      <c r="P26" s="3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0"/>
      <c r="AD26" s="20"/>
      <c r="AE26" s="20"/>
      <c r="AF26" s="20"/>
    </row>
    <row r="27" spans="1:32" s="31" customFormat="1" ht="85.5" customHeight="1">
      <c r="A27" s="98"/>
      <c r="B27" s="24" t="s">
        <v>16</v>
      </c>
      <c r="C27" s="24" t="s">
        <v>17</v>
      </c>
      <c r="D27" s="24" t="s">
        <v>18</v>
      </c>
      <c r="E27" s="24" t="s">
        <v>19</v>
      </c>
      <c r="F27" s="24" t="s">
        <v>20</v>
      </c>
      <c r="G27" s="25" t="s">
        <v>21</v>
      </c>
      <c r="H27" s="24" t="s">
        <v>22</v>
      </c>
      <c r="I27" s="26" t="s">
        <v>23</v>
      </c>
      <c r="J27" s="26" t="s">
        <v>24</v>
      </c>
      <c r="K27" s="92"/>
      <c r="L27" s="14"/>
      <c r="M27" s="14"/>
      <c r="N27" s="27"/>
      <c r="O27" s="27"/>
      <c r="P27" s="27"/>
      <c r="Q27" s="2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  <c r="AD27" s="30"/>
      <c r="AE27" s="30"/>
      <c r="AF27" s="30"/>
    </row>
    <row r="28" spans="1:32" s="64" customFormat="1" ht="30" customHeight="1">
      <c r="A28" s="32" t="s">
        <v>57</v>
      </c>
      <c r="B28" s="33">
        <v>134496</v>
      </c>
      <c r="C28" s="33">
        <v>9335</v>
      </c>
      <c r="D28" s="33">
        <v>65</v>
      </c>
      <c r="E28" s="33">
        <v>5566</v>
      </c>
      <c r="F28" s="33">
        <v>5600</v>
      </c>
      <c r="G28" s="34">
        <v>0.6</v>
      </c>
      <c r="H28" s="34">
        <v>23.4</v>
      </c>
      <c r="I28" s="34">
        <v>0.7846153846153846</v>
      </c>
      <c r="J28" s="34">
        <v>1.8</v>
      </c>
      <c r="K28" s="35" t="s">
        <v>58</v>
      </c>
      <c r="L28" s="58"/>
      <c r="M28" s="59"/>
      <c r="N28" s="60"/>
      <c r="O28" s="60"/>
      <c r="P28" s="60"/>
      <c r="Q28" s="61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/>
      <c r="AC28" s="63"/>
      <c r="AD28" s="63"/>
      <c r="AE28" s="63"/>
      <c r="AF28" s="63"/>
    </row>
    <row r="29" spans="1:32" s="38" customFormat="1" ht="30" customHeight="1">
      <c r="A29" s="39" t="s">
        <v>59</v>
      </c>
      <c r="B29" s="40">
        <v>61910</v>
      </c>
      <c r="C29" s="40">
        <v>2197</v>
      </c>
      <c r="D29" s="40">
        <v>27</v>
      </c>
      <c r="E29" s="40">
        <v>4377</v>
      </c>
      <c r="F29" s="40">
        <v>4377</v>
      </c>
      <c r="G29" s="65">
        <v>1.9922621756941283</v>
      </c>
      <c r="H29" s="65">
        <v>44.4</v>
      </c>
      <c r="I29" s="65">
        <v>0.92592592592592593</v>
      </c>
      <c r="J29" s="65">
        <v>2.7407407407407409</v>
      </c>
      <c r="K29" s="41" t="s">
        <v>60</v>
      </c>
      <c r="L29" s="42"/>
      <c r="M29" s="43"/>
      <c r="N29" s="3"/>
      <c r="O29" s="3"/>
      <c r="P29" s="3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20"/>
      <c r="AD29" s="20"/>
      <c r="AE29" s="20"/>
      <c r="AF29" s="20"/>
    </row>
    <row r="30" spans="1:32" s="38" customFormat="1" ht="30" customHeight="1">
      <c r="A30" s="44" t="s">
        <v>61</v>
      </c>
      <c r="B30" s="33">
        <v>90018</v>
      </c>
      <c r="C30" s="33">
        <v>8085</v>
      </c>
      <c r="D30" s="33">
        <v>91</v>
      </c>
      <c r="E30" s="33">
        <v>21163</v>
      </c>
      <c r="F30" s="33">
        <v>2.5</v>
      </c>
      <c r="G30" s="34">
        <v>2.7</v>
      </c>
      <c r="H30" s="34">
        <v>63.7</v>
      </c>
      <c r="I30" s="34">
        <v>0.72527472527472525</v>
      </c>
      <c r="J30" s="34">
        <v>2.6813186813186811</v>
      </c>
      <c r="K30" s="35" t="s">
        <v>62</v>
      </c>
      <c r="L30" s="36"/>
      <c r="M30" s="37"/>
      <c r="N30" s="3"/>
      <c r="O30" s="3"/>
      <c r="P30" s="3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20"/>
      <c r="AD30" s="20"/>
      <c r="AE30" s="20"/>
      <c r="AF30" s="20"/>
    </row>
    <row r="31" spans="1:32" s="68" customFormat="1" ht="30" customHeight="1">
      <c r="A31" s="39" t="s">
        <v>63</v>
      </c>
      <c r="B31" s="40">
        <v>135848</v>
      </c>
      <c r="C31" s="40">
        <v>4620</v>
      </c>
      <c r="D31" s="40">
        <v>74</v>
      </c>
      <c r="E31" s="40">
        <v>12881</v>
      </c>
      <c r="F31" s="40">
        <v>8361</v>
      </c>
      <c r="G31" s="65">
        <v>2.8</v>
      </c>
      <c r="H31" s="65">
        <v>41</v>
      </c>
      <c r="I31" s="65">
        <v>0.70270270270270274</v>
      </c>
      <c r="J31" s="65">
        <v>1.8648648648648649</v>
      </c>
      <c r="K31" s="41" t="s">
        <v>64</v>
      </c>
      <c r="L31" s="42"/>
      <c r="M31" s="43"/>
      <c r="N31" s="3"/>
      <c r="O31" s="3"/>
      <c r="P31" s="3"/>
      <c r="Q31" s="66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32" s="38" customFormat="1" ht="30" customHeight="1">
      <c r="A32" s="44" t="s">
        <v>65</v>
      </c>
      <c r="B32" s="33">
        <v>163019</v>
      </c>
      <c r="C32" s="33">
        <v>7397</v>
      </c>
      <c r="D32" s="33">
        <v>111</v>
      </c>
      <c r="E32" s="33">
        <v>23282</v>
      </c>
      <c r="F32" s="33">
        <v>18132</v>
      </c>
      <c r="G32" s="34">
        <v>1.6</v>
      </c>
      <c r="H32" s="34">
        <v>44.8</v>
      </c>
      <c r="I32" s="34">
        <v>0.84684684684684686</v>
      </c>
      <c r="J32" s="34">
        <v>2.1621621621621623</v>
      </c>
      <c r="K32" s="35" t="s">
        <v>66</v>
      </c>
      <c r="L32" s="36"/>
      <c r="M32" s="37"/>
      <c r="N32" s="3"/>
      <c r="O32" s="3"/>
      <c r="P32" s="3"/>
      <c r="Q32" s="18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32" s="38" customFormat="1" ht="30" customHeight="1">
      <c r="A33" s="39" t="s">
        <v>67</v>
      </c>
      <c r="B33" s="40">
        <v>22696</v>
      </c>
      <c r="C33" s="40">
        <v>1146</v>
      </c>
      <c r="D33" s="40">
        <v>40</v>
      </c>
      <c r="E33" s="40">
        <v>6499</v>
      </c>
      <c r="F33" s="40">
        <v>9845</v>
      </c>
      <c r="G33" s="65">
        <v>8.6</v>
      </c>
      <c r="H33" s="65">
        <v>50.8</v>
      </c>
      <c r="I33" s="65">
        <v>2.9249999999999998</v>
      </c>
      <c r="J33" s="65">
        <v>7.45</v>
      </c>
      <c r="K33" s="41" t="s">
        <v>68</v>
      </c>
      <c r="L33" s="69"/>
      <c r="M33" s="69"/>
      <c r="N33" s="3"/>
      <c r="O33" s="3"/>
      <c r="P33" s="3"/>
      <c r="Q33" s="18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32" s="38" customFormat="1" ht="30" customHeight="1">
      <c r="A34" s="44" t="s">
        <v>69</v>
      </c>
      <c r="B34" s="33">
        <v>265353</v>
      </c>
      <c r="C34" s="33">
        <v>12695</v>
      </c>
      <c r="D34" s="33">
        <v>100</v>
      </c>
      <c r="E34" s="33">
        <v>21992</v>
      </c>
      <c r="F34" s="33">
        <v>29302</v>
      </c>
      <c r="G34" s="34">
        <v>2.3081528160693185</v>
      </c>
      <c r="H34" s="34">
        <v>60.252054794520546</v>
      </c>
      <c r="I34" s="34">
        <v>0.24</v>
      </c>
      <c r="J34" s="34">
        <v>0.68</v>
      </c>
      <c r="K34" s="35" t="s">
        <v>70</v>
      </c>
      <c r="L34" s="69"/>
      <c r="M34" s="69"/>
      <c r="N34" s="3"/>
      <c r="O34" s="3"/>
      <c r="P34" s="3"/>
      <c r="Q34" s="18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32" s="38" customFormat="1" ht="30" customHeight="1">
      <c r="A35" s="39" t="s">
        <v>71</v>
      </c>
      <c r="B35" s="40">
        <v>226209</v>
      </c>
      <c r="C35" s="40">
        <v>7863</v>
      </c>
      <c r="D35" s="40">
        <v>73</v>
      </c>
      <c r="E35" s="40">
        <v>17659</v>
      </c>
      <c r="F35" s="40">
        <v>7853</v>
      </c>
      <c r="G35" s="65">
        <v>0.99872822078087242</v>
      </c>
      <c r="H35" s="65">
        <v>66.2</v>
      </c>
      <c r="I35" s="65">
        <v>1.1917808219178083</v>
      </c>
      <c r="J35" s="65">
        <v>2.8219178082191783</v>
      </c>
      <c r="K35" s="41" t="s">
        <v>72</v>
      </c>
      <c r="L35" s="42"/>
      <c r="M35" s="43"/>
      <c r="N35" s="3"/>
      <c r="O35" s="3"/>
      <c r="P35" s="3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32" s="38" customFormat="1" ht="30" customHeight="1">
      <c r="A36" s="44" t="s">
        <v>73</v>
      </c>
      <c r="B36" s="33">
        <v>167601</v>
      </c>
      <c r="C36" s="33">
        <v>9926</v>
      </c>
      <c r="D36" s="33">
        <v>92</v>
      </c>
      <c r="E36" s="33">
        <v>20240</v>
      </c>
      <c r="F36" s="33">
        <v>19961</v>
      </c>
      <c r="G36" s="34">
        <v>2.0109812613338707</v>
      </c>
      <c r="H36" s="34">
        <v>60.2</v>
      </c>
      <c r="I36" s="34">
        <v>0.81521739130434778</v>
      </c>
      <c r="J36" s="34">
        <v>2.1956521739130435</v>
      </c>
      <c r="K36" s="35" t="s">
        <v>74</v>
      </c>
      <c r="L36" s="36"/>
      <c r="M36" s="70"/>
      <c r="N36" s="3"/>
      <c r="O36" s="3"/>
      <c r="P36" s="3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32" s="38" customFormat="1" ht="30" customHeight="1">
      <c r="A37" s="39" t="s">
        <v>75</v>
      </c>
      <c r="B37" s="40">
        <v>282273</v>
      </c>
      <c r="C37" s="40">
        <v>14512</v>
      </c>
      <c r="D37" s="40">
        <v>161</v>
      </c>
      <c r="E37" s="40">
        <v>33398</v>
      </c>
      <c r="F37" s="40">
        <v>33398</v>
      </c>
      <c r="G37" s="65">
        <v>2.2999999999999998</v>
      </c>
      <c r="H37" s="65">
        <v>56.8</v>
      </c>
      <c r="I37" s="65">
        <v>0.88198757763975155</v>
      </c>
      <c r="J37" s="65">
        <v>1.9130434782608696</v>
      </c>
      <c r="K37" s="41" t="s">
        <v>76</v>
      </c>
      <c r="L37" s="42"/>
      <c r="M37" s="43"/>
      <c r="N37" s="3"/>
      <c r="O37" s="3"/>
      <c r="P37" s="3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32" s="38" customFormat="1" ht="30" customHeight="1">
      <c r="A38" s="44" t="s">
        <v>77</v>
      </c>
      <c r="B38" s="33">
        <v>90919</v>
      </c>
      <c r="C38" s="33">
        <v>6753</v>
      </c>
      <c r="D38" s="33">
        <v>50</v>
      </c>
      <c r="E38" s="33">
        <v>14128</v>
      </c>
      <c r="F38" s="33">
        <v>13642</v>
      </c>
      <c r="G38" s="34">
        <v>2</v>
      </c>
      <c r="H38" s="34">
        <v>79</v>
      </c>
      <c r="I38" s="34">
        <v>1.1200000000000001</v>
      </c>
      <c r="J38" s="34">
        <v>1.78</v>
      </c>
      <c r="K38" s="35" t="s">
        <v>78</v>
      </c>
      <c r="L38" s="36"/>
      <c r="M38" s="70"/>
      <c r="N38" s="3"/>
      <c r="O38" s="3"/>
      <c r="P38" s="3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32" s="38" customFormat="1" ht="30" customHeight="1">
      <c r="A39" s="39" t="s">
        <v>79</v>
      </c>
      <c r="B39" s="40">
        <v>330387</v>
      </c>
      <c r="C39" s="40">
        <v>12155</v>
      </c>
      <c r="D39" s="40">
        <v>76</v>
      </c>
      <c r="E39" s="40">
        <v>23876</v>
      </c>
      <c r="F39" s="40">
        <v>25725</v>
      </c>
      <c r="G39" s="65">
        <v>2.1164129987659401</v>
      </c>
      <c r="H39" s="65">
        <v>86</v>
      </c>
      <c r="I39" s="65">
        <v>1.8947368421052631</v>
      </c>
      <c r="J39" s="71">
        <v>4.9605263157894735</v>
      </c>
      <c r="K39" s="41" t="s">
        <v>80</v>
      </c>
      <c r="L39" s="42"/>
      <c r="M39" s="43"/>
      <c r="N39" s="3"/>
      <c r="O39" s="3"/>
      <c r="P39" s="3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32" s="55" customFormat="1" ht="30" customHeight="1">
      <c r="A40" s="72" t="s">
        <v>81</v>
      </c>
      <c r="B40" s="73">
        <f>SUM(B28:B39,B9:B22)</f>
        <v>3877434</v>
      </c>
      <c r="C40" s="73">
        <f t="shared" ref="C40:J40" si="0">SUM(C28:C39,C9:C22)</f>
        <v>194070</v>
      </c>
      <c r="D40" s="73">
        <f t="shared" si="0"/>
        <v>2192</v>
      </c>
      <c r="E40" s="73">
        <f t="shared" si="0"/>
        <v>415959</v>
      </c>
      <c r="F40" s="73">
        <f t="shared" si="0"/>
        <v>380320.5</v>
      </c>
      <c r="G40" s="74">
        <f t="shared" si="0"/>
        <v>58.781820280732397</v>
      </c>
      <c r="H40" s="74">
        <f t="shared" si="0"/>
        <v>1403.2371566694342</v>
      </c>
      <c r="I40" s="74">
        <f t="shared" si="0"/>
        <v>33.461674629016002</v>
      </c>
      <c r="J40" s="74">
        <f t="shared" si="0"/>
        <v>63.995931108933888</v>
      </c>
      <c r="K40" s="75" t="s">
        <v>82</v>
      </c>
      <c r="L40" s="1"/>
      <c r="M40" s="1"/>
      <c r="N40" s="3"/>
      <c r="O40" s="3"/>
      <c r="P40" s="3"/>
      <c r="Q40" s="52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32" s="68" customFormat="1" ht="3.75" customHeight="1">
      <c r="A41" s="1"/>
      <c r="B41" s="1"/>
      <c r="C41" s="76"/>
      <c r="D41" s="1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66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32" s="20" customFormat="1" ht="15.75" customHeight="1">
      <c r="A42" s="93" t="s">
        <v>83</v>
      </c>
      <c r="B42" s="93"/>
      <c r="C42" s="93"/>
      <c r="D42" s="77"/>
      <c r="E42" s="77"/>
      <c r="F42" s="77"/>
      <c r="G42" s="77"/>
      <c r="H42" s="77"/>
      <c r="I42" s="94" t="s">
        <v>84</v>
      </c>
      <c r="J42" s="94"/>
      <c r="K42" s="94"/>
      <c r="L42" s="77"/>
      <c r="M42" s="77"/>
      <c r="N42" s="78"/>
      <c r="O42" s="78"/>
      <c r="P42" s="78"/>
      <c r="Q42" s="79"/>
      <c r="R42" s="80"/>
      <c r="S42" s="80"/>
      <c r="T42" s="80"/>
      <c r="U42" s="80"/>
      <c r="V42" s="80"/>
      <c r="W42" s="80"/>
      <c r="X42" s="80"/>
      <c r="Y42" s="80"/>
      <c r="Z42" s="80"/>
      <c r="AA42" s="80"/>
    </row>
    <row r="43" spans="1:32" s="20" customFormat="1" ht="33">
      <c r="A43" s="81" t="s">
        <v>85</v>
      </c>
      <c r="B43" s="77"/>
      <c r="C43" s="82"/>
      <c r="D43" s="77"/>
      <c r="E43" s="77"/>
      <c r="F43" s="77"/>
      <c r="G43" s="77"/>
      <c r="H43" s="77"/>
      <c r="I43" s="77"/>
      <c r="J43" s="77"/>
      <c r="K43" s="83" t="s">
        <v>86</v>
      </c>
      <c r="L43" s="77"/>
      <c r="M43" s="77"/>
      <c r="N43" s="78"/>
      <c r="O43" s="78"/>
      <c r="P43" s="78"/>
      <c r="Q43" s="79"/>
      <c r="R43" s="80"/>
      <c r="S43" s="80"/>
      <c r="T43" s="80"/>
      <c r="U43" s="80"/>
      <c r="V43" s="80"/>
      <c r="W43" s="80"/>
      <c r="X43" s="80"/>
      <c r="Y43" s="80"/>
      <c r="Z43" s="80"/>
    </row>
    <row r="44" spans="1:32" s="20" customFormat="1" ht="15.75" customHeight="1">
      <c r="A44" s="77" t="s">
        <v>87</v>
      </c>
      <c r="B44" s="77"/>
      <c r="C44" s="82"/>
      <c r="D44" s="77"/>
      <c r="E44" s="77"/>
      <c r="F44" s="77"/>
      <c r="G44" s="77"/>
      <c r="H44" s="77"/>
      <c r="I44" s="77"/>
      <c r="J44" s="77"/>
      <c r="K44" s="77" t="s">
        <v>88</v>
      </c>
      <c r="L44" s="77"/>
      <c r="M44" s="77"/>
      <c r="N44" s="78"/>
      <c r="O44" s="78"/>
      <c r="P44" s="78"/>
      <c r="Q44" s="79"/>
      <c r="R44" s="80"/>
      <c r="S44" s="80"/>
      <c r="T44" s="80"/>
      <c r="U44" s="80"/>
      <c r="V44" s="80"/>
      <c r="W44" s="80"/>
      <c r="X44" s="80"/>
      <c r="Y44" s="80"/>
      <c r="Z44" s="80"/>
      <c r="AA44" s="80"/>
    </row>
    <row r="45" spans="1:32" s="38" customFormat="1">
      <c r="A45" s="1"/>
      <c r="B45" s="1"/>
      <c r="C45" s="76"/>
      <c r="D45" s="1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1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0"/>
      <c r="AC45" s="20"/>
      <c r="AD45" s="20"/>
      <c r="AE45" s="20"/>
      <c r="AF45" s="20"/>
    </row>
    <row r="46" spans="1:32" s="85" customFormat="1">
      <c r="A46" s="1"/>
      <c r="B46" s="1"/>
      <c r="C46" s="76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84"/>
      <c r="AC46" s="84"/>
      <c r="AD46" s="84"/>
      <c r="AE46" s="84"/>
      <c r="AF46" s="84"/>
    </row>
    <row r="47" spans="1:32" s="85" customFormat="1">
      <c r="A47" s="1"/>
      <c r="B47" s="1"/>
      <c r="C47" s="76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1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84"/>
      <c r="AC47" s="84"/>
      <c r="AD47" s="84"/>
      <c r="AE47" s="84"/>
      <c r="AF47" s="84"/>
    </row>
    <row r="48" spans="1:32" s="85" customFormat="1">
      <c r="A48" s="1"/>
      <c r="B48" s="1"/>
      <c r="C48" s="76"/>
      <c r="D48" s="1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84"/>
      <c r="AC48" s="84"/>
      <c r="AD48" s="84"/>
      <c r="AE48" s="84"/>
      <c r="AF48" s="84"/>
    </row>
    <row r="49" spans="1:32" s="85" customFormat="1">
      <c r="A49" s="1"/>
      <c r="B49" s="1"/>
      <c r="C49" s="76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1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84"/>
      <c r="AC49" s="84"/>
      <c r="AD49" s="84"/>
      <c r="AE49" s="84"/>
      <c r="AF49" s="84"/>
    </row>
    <row r="50" spans="1:32" s="85" customFormat="1">
      <c r="A50" s="1"/>
      <c r="B50" s="1"/>
      <c r="C50" s="76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84"/>
      <c r="AC50" s="84"/>
      <c r="AD50" s="84"/>
      <c r="AE50" s="84"/>
      <c r="AF50" s="84"/>
    </row>
    <row r="51" spans="1:32" s="85" customFormat="1">
      <c r="A51" s="1"/>
      <c r="B51" s="1"/>
      <c r="C51" s="76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84"/>
      <c r="AC51" s="84"/>
      <c r="AD51" s="84"/>
      <c r="AE51" s="84"/>
      <c r="AF51" s="84"/>
    </row>
    <row r="52" spans="1:32" s="85" customFormat="1">
      <c r="A52" s="1"/>
      <c r="B52" s="1"/>
      <c r="C52" s="76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84"/>
      <c r="AC52" s="84"/>
      <c r="AD52" s="84"/>
      <c r="AE52" s="84"/>
      <c r="AF52" s="84"/>
    </row>
    <row r="53" spans="1:32" s="85" customFormat="1">
      <c r="A53" s="1"/>
      <c r="B53" s="1"/>
      <c r="C53" s="76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84"/>
      <c r="AC53" s="84"/>
      <c r="AD53" s="84"/>
      <c r="AE53" s="84"/>
      <c r="AF53" s="84"/>
    </row>
    <row r="54" spans="1:32" s="85" customFormat="1">
      <c r="A54" s="1"/>
      <c r="B54" s="1"/>
      <c r="C54" s="76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1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84"/>
      <c r="AC54" s="84"/>
      <c r="AD54" s="84"/>
      <c r="AE54" s="84"/>
      <c r="AF54" s="84"/>
    </row>
    <row r="55" spans="1:32" s="85" customFormat="1">
      <c r="A55" s="1"/>
      <c r="B55" s="1"/>
      <c r="C55" s="76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1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84"/>
      <c r="AC55" s="84"/>
      <c r="AD55" s="84"/>
      <c r="AE55" s="84"/>
      <c r="AF55" s="84"/>
    </row>
    <row r="56" spans="1:32" s="85" customFormat="1">
      <c r="A56" s="1"/>
      <c r="B56" s="1"/>
      <c r="C56" s="76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1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84"/>
      <c r="AC56" s="84"/>
      <c r="AD56" s="84"/>
      <c r="AE56" s="84"/>
      <c r="AF56" s="84"/>
    </row>
    <row r="57" spans="1:32" s="85" customFormat="1">
      <c r="A57" s="1"/>
      <c r="B57" s="1"/>
      <c r="C57" s="76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1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84"/>
      <c r="AC57" s="84"/>
      <c r="AD57" s="84"/>
      <c r="AE57" s="84"/>
      <c r="AF57" s="84"/>
    </row>
    <row r="58" spans="1:32" s="85" customFormat="1">
      <c r="A58" s="1"/>
      <c r="B58" s="1"/>
      <c r="C58" s="76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84"/>
      <c r="AC58" s="84"/>
      <c r="AD58" s="84"/>
      <c r="AE58" s="84"/>
      <c r="AF58" s="84"/>
    </row>
    <row r="59" spans="1:32" s="85" customFormat="1">
      <c r="A59" s="1"/>
      <c r="B59" s="1"/>
      <c r="C59" s="76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18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84"/>
      <c r="AC59" s="84"/>
      <c r="AD59" s="84"/>
      <c r="AE59" s="84"/>
      <c r="AF59" s="84"/>
    </row>
    <row r="60" spans="1:32" s="85" customFormat="1">
      <c r="A60" s="1"/>
      <c r="B60" s="1"/>
      <c r="C60" s="76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18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84"/>
      <c r="AC60" s="84"/>
      <c r="AD60" s="84"/>
      <c r="AE60" s="84"/>
      <c r="AF60" s="84"/>
    </row>
    <row r="61" spans="1:32" s="85" customFormat="1">
      <c r="A61" s="1"/>
      <c r="B61" s="1"/>
      <c r="C61" s="76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18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84"/>
      <c r="AC61" s="84"/>
      <c r="AD61" s="84"/>
      <c r="AE61" s="84"/>
      <c r="AF61" s="84"/>
    </row>
    <row r="62" spans="1:32" s="85" customFormat="1">
      <c r="A62" s="1"/>
      <c r="B62" s="1"/>
      <c r="C62" s="76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18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84"/>
      <c r="AC62" s="84"/>
      <c r="AD62" s="84"/>
      <c r="AE62" s="84"/>
      <c r="AF62" s="84"/>
    </row>
    <row r="63" spans="1:32" s="85" customFormat="1">
      <c r="A63" s="1"/>
      <c r="B63" s="1"/>
      <c r="C63" s="76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18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84"/>
      <c r="AC63" s="84"/>
      <c r="AD63" s="84"/>
      <c r="AE63" s="84"/>
      <c r="AF63" s="84"/>
    </row>
    <row r="64" spans="1:32" s="85" customFormat="1">
      <c r="A64" s="1"/>
      <c r="B64" s="1"/>
      <c r="C64" s="76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  <c r="O64" s="3"/>
      <c r="P64" s="3"/>
      <c r="Q64" s="18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84"/>
      <c r="AC64" s="84"/>
      <c r="AD64" s="84"/>
      <c r="AE64" s="84"/>
      <c r="AF64" s="84"/>
    </row>
    <row r="65" spans="1:32" s="85" customFormat="1">
      <c r="A65" s="1"/>
      <c r="B65" s="1"/>
      <c r="C65" s="76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  <c r="O65" s="3"/>
      <c r="P65" s="3"/>
      <c r="Q65" s="18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84"/>
      <c r="AC65" s="84"/>
      <c r="AD65" s="84"/>
      <c r="AE65" s="84"/>
      <c r="AF65" s="84"/>
    </row>
    <row r="66" spans="1:32" s="85" customFormat="1">
      <c r="A66" s="1"/>
      <c r="B66" s="1"/>
      <c r="C66" s="76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  <c r="O66" s="3"/>
      <c r="P66" s="3"/>
      <c r="Q66" s="18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84"/>
      <c r="AC66" s="84"/>
      <c r="AD66" s="84"/>
      <c r="AE66" s="84"/>
      <c r="AF66" s="84"/>
    </row>
    <row r="67" spans="1:32" s="85" customFormat="1">
      <c r="A67" s="1"/>
      <c r="B67" s="1"/>
      <c r="C67" s="76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  <c r="O67" s="3"/>
      <c r="P67" s="3"/>
      <c r="Q67" s="18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84"/>
      <c r="AC67" s="84"/>
      <c r="AD67" s="84"/>
      <c r="AE67" s="84"/>
      <c r="AF67" s="84"/>
    </row>
    <row r="68" spans="1:32" s="85" customFormat="1">
      <c r="A68" s="1"/>
      <c r="B68" s="1"/>
      <c r="C68" s="76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  <c r="O68" s="3"/>
      <c r="P68" s="3"/>
      <c r="Q68" s="18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84"/>
      <c r="AC68" s="84"/>
      <c r="AD68" s="84"/>
      <c r="AE68" s="84"/>
      <c r="AF68" s="84"/>
    </row>
    <row r="69" spans="1:32" s="85" customFormat="1">
      <c r="A69" s="1"/>
      <c r="B69" s="1"/>
      <c r="C69" s="76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  <c r="O69" s="3"/>
      <c r="P69" s="3"/>
      <c r="Q69" s="18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84"/>
      <c r="AC69" s="84"/>
      <c r="AD69" s="84"/>
      <c r="AE69" s="84"/>
      <c r="AF69" s="84"/>
    </row>
    <row r="70" spans="1:32" s="85" customFormat="1">
      <c r="A70" s="1"/>
      <c r="B70" s="1"/>
      <c r="C70" s="76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3"/>
      <c r="P70" s="3"/>
      <c r="Q70" s="18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84"/>
      <c r="AC70" s="84"/>
      <c r="AD70" s="84"/>
      <c r="AE70" s="84"/>
      <c r="AF70" s="84"/>
    </row>
    <row r="71" spans="1:32" s="85" customFormat="1">
      <c r="A71" s="1"/>
      <c r="B71" s="1"/>
      <c r="C71" s="76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  <c r="O71" s="3"/>
      <c r="P71" s="3"/>
      <c r="Q71" s="18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84"/>
      <c r="AC71" s="84"/>
      <c r="AD71" s="84"/>
      <c r="AE71" s="84"/>
      <c r="AF71" s="84"/>
    </row>
    <row r="72" spans="1:32" s="85" customFormat="1">
      <c r="A72" s="1"/>
      <c r="B72" s="1"/>
      <c r="C72" s="76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  <c r="O72" s="3"/>
      <c r="P72" s="3"/>
      <c r="Q72" s="18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84"/>
      <c r="AC72" s="84"/>
      <c r="AD72" s="84"/>
      <c r="AE72" s="84"/>
      <c r="AF72" s="84"/>
    </row>
    <row r="73" spans="1:32" s="85" customFormat="1">
      <c r="A73" s="1"/>
      <c r="B73" s="1"/>
      <c r="C73" s="76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  <c r="O73" s="3"/>
      <c r="P73" s="3"/>
      <c r="Q73" s="18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84"/>
      <c r="AC73" s="84"/>
      <c r="AD73" s="84"/>
      <c r="AE73" s="84"/>
      <c r="AF73" s="84"/>
    </row>
    <row r="74" spans="1:32" s="85" customFormat="1">
      <c r="A74" s="1"/>
      <c r="B74" s="1"/>
      <c r="C74" s="76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  <c r="O74" s="3"/>
      <c r="P74" s="3"/>
      <c r="Q74" s="18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84"/>
      <c r="AC74" s="84"/>
      <c r="AD74" s="84"/>
      <c r="AE74" s="84"/>
      <c r="AF74" s="84"/>
    </row>
    <row r="75" spans="1:32" s="85" customFormat="1">
      <c r="A75" s="1"/>
      <c r="B75" s="1"/>
      <c r="C75" s="76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  <c r="O75" s="3"/>
      <c r="P75" s="3"/>
      <c r="Q75" s="18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84"/>
      <c r="AC75" s="84"/>
      <c r="AD75" s="84"/>
      <c r="AE75" s="84"/>
      <c r="AF75" s="84"/>
    </row>
    <row r="76" spans="1:32" s="85" customFormat="1">
      <c r="A76" s="1"/>
      <c r="B76" s="1"/>
      <c r="C76" s="76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  <c r="O76" s="3"/>
      <c r="P76" s="3"/>
      <c r="Q76" s="18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84"/>
      <c r="AC76" s="84"/>
      <c r="AD76" s="84"/>
      <c r="AE76" s="84"/>
      <c r="AF76" s="84"/>
    </row>
    <row r="77" spans="1:32" s="85" customFormat="1">
      <c r="A77" s="1"/>
      <c r="B77" s="1"/>
      <c r="C77" s="76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  <c r="O77" s="3"/>
      <c r="P77" s="3"/>
      <c r="Q77" s="18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84"/>
      <c r="AC77" s="84"/>
      <c r="AD77" s="84"/>
      <c r="AE77" s="84"/>
      <c r="AF77" s="84"/>
    </row>
    <row r="78" spans="1:32" s="85" customFormat="1">
      <c r="A78" s="1"/>
      <c r="B78" s="1"/>
      <c r="C78" s="76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  <c r="O78" s="3"/>
      <c r="P78" s="3"/>
      <c r="Q78" s="18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84"/>
      <c r="AC78" s="84"/>
      <c r="AD78" s="84"/>
      <c r="AE78" s="84"/>
      <c r="AF78" s="84"/>
    </row>
    <row r="79" spans="1:32" s="85" customFormat="1">
      <c r="A79" s="1"/>
      <c r="B79" s="1"/>
      <c r="C79" s="76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  <c r="O79" s="3"/>
      <c r="P79" s="3"/>
      <c r="Q79" s="18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84"/>
      <c r="AC79" s="84"/>
      <c r="AD79" s="84"/>
      <c r="AE79" s="84"/>
      <c r="AF79" s="84"/>
    </row>
    <row r="80" spans="1:32" s="85" customFormat="1">
      <c r="A80" s="1"/>
      <c r="B80" s="1"/>
      <c r="C80" s="76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  <c r="O80" s="3"/>
      <c r="P80" s="3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84"/>
      <c r="AC80" s="84"/>
      <c r="AD80" s="84"/>
      <c r="AE80" s="84"/>
      <c r="AF80" s="84"/>
    </row>
  </sheetData>
  <mergeCells count="26">
    <mergeCell ref="A2:K2"/>
    <mergeCell ref="A3:K3"/>
    <mergeCell ref="A4:K4"/>
    <mergeCell ref="A6:A8"/>
    <mergeCell ref="B6:B7"/>
    <mergeCell ref="C6:C7"/>
    <mergeCell ref="D6:D7"/>
    <mergeCell ref="E6:F6"/>
    <mergeCell ref="G6:G7"/>
    <mergeCell ref="H6:H7"/>
    <mergeCell ref="I6:I7"/>
    <mergeCell ref="J6:J7"/>
    <mergeCell ref="K6:K8"/>
    <mergeCell ref="A24:B24"/>
    <mergeCell ref="A25:A27"/>
    <mergeCell ref="B25:B26"/>
    <mergeCell ref="C25:C26"/>
    <mergeCell ref="D25:D26"/>
    <mergeCell ref="E25:F25"/>
    <mergeCell ref="G25:G26"/>
    <mergeCell ref="H25:H26"/>
    <mergeCell ref="I25:I26"/>
    <mergeCell ref="J25:J26"/>
    <mergeCell ref="K25:K27"/>
    <mergeCell ref="A42:C42"/>
    <mergeCell ref="I42:K42"/>
  </mergeCells>
  <dataValidations count="2">
    <dataValidation type="whole" showErrorMessage="1" error="القيمة المدخلة يجب أن تكون أرقاماً فقطأعلى رقم تستطيع إدخاله: 9999" sqref="D9">
      <formula1>-9999</formula1>
      <formula2>9999</formula2>
    </dataValidation>
    <dataValidation type="whole" showErrorMessage="1" error="القيمة المدخلة يجب أن تكون أرقاماً فقطأعلى رقم تستطيع إدخاله: 999999999" sqref="B9:C9">
      <formula1>-999999999</formula1>
      <formula2>999999999</formula2>
    </dataValidation>
  </dataValidations>
  <printOptions horizontalCentered="1"/>
  <pageMargins left="0.25" right="0.25" top="0.17" bottom="0.17" header="0" footer="0.18"/>
  <pageSetup paperSize="9" scale="89" orientation="landscape" horizontalDpi="300" verticalDpi="300" r:id="rId1"/>
  <headerFooter alignWithMargins="0"/>
  <rowBreaks count="1" manualBreakCount="1">
    <brk id="22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مؤشرات أداء مستشفيات القطاع الطبي الخاص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080F6207-B4D7-44E0-98F4-AA54C0EE8E72}"/>
</file>

<file path=customXml/itemProps2.xml><?xml version="1.0" encoding="utf-8"?>
<ds:datastoreItem xmlns:ds="http://schemas.openxmlformats.org/officeDocument/2006/customXml" ds:itemID="{450829E2-4532-4869-9407-92044A86A6F0}"/>
</file>

<file path=customXml/itemProps3.xml><?xml version="1.0" encoding="utf-8"?>
<ds:datastoreItem xmlns:ds="http://schemas.openxmlformats.org/officeDocument/2006/customXml" ds:itemID="{65A8BD49-1446-442D-9167-EA7CA1A6FC3B}"/>
</file>

<file path=customXml/itemProps4.xml><?xml version="1.0" encoding="utf-8"?>
<ds:datastoreItem xmlns:ds="http://schemas.openxmlformats.org/officeDocument/2006/customXml" ds:itemID="{853828E0-26C7-4CE6-8E5F-CC4B7A0E93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05-06 Table</vt:lpstr>
      <vt:lpstr>'جدول  05-06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Private Sector Hospitals Performance Indicators</dc:title>
  <dc:creator>Afaf Kamal Mahmood</dc:creator>
  <cp:lastModifiedBy>Afaf Kamal Mahmood</cp:lastModifiedBy>
  <cp:lastPrinted>2019-12-26T08:47:40Z</cp:lastPrinted>
  <dcterms:created xsi:type="dcterms:W3CDTF">2019-12-26T08:46:06Z</dcterms:created>
  <dcterms:modified xsi:type="dcterms:W3CDTF">2019-12-26T08:47:54Z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